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CB3FACF1-BA28-49CA-ABE4-3B09A65F9853}"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<sst xmlns="http://schemas.openxmlformats.org/spreadsheetml/2006/main" count="2262" uniqueCount="1134">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</sst>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153</v>
      </c>
      <c r="B10" s="158"/>
      <c r="C10" s="108" t="str">
        <f>VLOOKUP(A10,lista,2,0)</f>
        <v>G. SERVICIOS TÉCNICOS</v>
      </c>
      <c r="D10" s="108"/>
      <c r="E10" s="108"/>
      <c r="F10" s="108"/>
      <c r="G10" s="108" t="str">
        <f>VLOOKUP(A10,lista,3,0)</f>
        <v>Asistente 2</v>
      </c>
      <c r="H10" s="108"/>
      <c r="I10" s="119" t="str">
        <f>VLOOKUP(A10,lista,4,0)</f>
        <v>Delineante Patrimonio</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6 meses de experiencia utilizando ArcMap ArcGIS - Usuario.
1 año de experiencia utilizando AutoCAD - Avanzado.</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XTfF8vIDO5CMAZ6gDW3+H1FZHO/wfLzB3Ta4qqiRDsHWAtAFtxxHOSj5Y9r6V/aTQWHQR3w/q+hgoegIaFLqag==" saltValue="wJanHf3EUMqJZLZ6CEgow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2025-02-11T12:04:07Z</dcterms:modified>
</cp:coreProperties>
</file>